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Hoja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<sst xmlns="http://schemas.openxmlformats.org/spreadsheetml/2006/main" count="34" uniqueCount="32">
  <si>
    <t>GASTOS</t>
  </si>
  <si>
    <t>INGRESOS</t>
  </si>
  <si>
    <t>IMPORTES</t>
  </si>
  <si>
    <t>DIFERENCIA</t>
  </si>
  <si>
    <t>CUENTA CAJASOL</t>
  </si>
  <si>
    <t>CUOTAS 13-14</t>
  </si>
  <si>
    <t>FOTO ORLA</t>
  </si>
  <si>
    <t>RECAUDACIÓN FOTO ORLA</t>
  </si>
  <si>
    <t>FOTO CALENDARIO</t>
  </si>
  <si>
    <t>RECAUDACIÓN FOTO CALENDARIO</t>
  </si>
  <si>
    <t>ROPA DEPORTIVA</t>
  </si>
  <si>
    <t>RECAUDACION ROPA DEPORTIVA</t>
  </si>
  <si>
    <t>CARTERO REAL</t>
  </si>
  <si>
    <t>FERIA DEL LIBRO</t>
  </si>
  <si>
    <t>RECAUDACIÓN FERIA LIBRO</t>
  </si>
  <si>
    <t>BOTELLERO</t>
  </si>
  <si>
    <t>PALOMITERO</t>
  </si>
  <si>
    <t>PALOMITAS Y COMPLEMENTOS</t>
  </si>
  <si>
    <t>DONACION A.P.A.S.C.I.D.E.</t>
  </si>
  <si>
    <t>PINTURA SUM</t>
  </si>
  <si>
    <t>VENTILADORES</t>
  </si>
  <si>
    <t>ARMARIOS</t>
  </si>
  <si>
    <t>PIZARRAS DE CORCHO 5º Y 2ºA</t>
  </si>
  <si>
    <t>PORTERIAS PINTADAS</t>
  </si>
  <si>
    <t>RECAUDACION MERCADILLO SOLIDARIO</t>
  </si>
  <si>
    <t>EXCURSION TRENES</t>
  </si>
  <si>
    <t> RECAUDACION EXCURSION TRENES</t>
  </si>
  <si>
    <t>RBO HELVETIA</t>
  </si>
  <si>
    <t>PAPELERIA</t>
  </si>
  <si>
    <t>DIA DE LA MUJER TRABAJADORA</t>
  </si>
  <si>
    <t>LUDOTECA</t>
  </si>
  <si>
    <t>SALDO 19/5/14</t>
  </si>
</sst>
</file>

<file path=xl/styles.xml><?xml version="1.0" encoding="utf-8"?>
<styleSheet xmlns="http://schemas.openxmlformats.org/spreadsheetml/2006/main">
  <numFmts count="2">
    <numFmt formatCode="GENERAL" numFmtId="164"/>
    <numFmt formatCode="_-* #,##0.00&quot; €&quot;_-;\-* #,##0.00&quot; €&quot;_-;_-* \-??&quot; €&quot;_-;_-@_-" numFmtId="165"/>
  </numFmts>
  <fonts count="12">
    <font>
      <name val="Arial"/>
      <charset val="1"/>
      <family val="2"/>
      <color rgb="FF000000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Calibri"/>
      <charset val="1"/>
      <family val="2"/>
      <sz val="11"/>
    </font>
    <font>
      <name val="Calibri"/>
      <charset val="1"/>
      <family val="2"/>
      <color rgb="FF000000"/>
      <sz val="11"/>
    </font>
    <font>
      <name val="Calibri"/>
      <charset val="1"/>
      <family val="2"/>
      <b val="true"/>
      <color rgb="FF000000"/>
      <sz val="11"/>
    </font>
    <font>
      <name val="Arial"/>
      <charset val="1"/>
      <family val="2"/>
      <b val="true"/>
      <sz val="11"/>
    </font>
    <font>
      <name val="Arial"/>
      <charset val="1"/>
      <family val="2"/>
      <b val="true"/>
      <color rgb="FF000000"/>
      <sz val="11"/>
    </font>
    <font>
      <name val="Arial"/>
      <charset val="1"/>
      <family val="2"/>
      <color rgb="FF000000"/>
      <sz val="11"/>
    </font>
    <font>
      <name val="Arial"/>
      <charset val="1"/>
      <family val="2"/>
      <sz val="11"/>
      <u val="single"/>
    </font>
    <font>
      <name val="Arial"/>
      <charset val="1"/>
      <family val="2"/>
      <sz val="11"/>
    </font>
  </fonts>
  <fills count="9">
    <fill>
      <patternFill patternType="none"/>
    </fill>
    <fill>
      <patternFill patternType="gray125"/>
    </fill>
    <fill>
      <patternFill patternType="solid">
        <fgColor rgb="FF92D050"/>
        <bgColor rgb="FF969696"/>
      </patternFill>
    </fill>
    <fill>
      <patternFill patternType="solid">
        <fgColor rgb="FFE5B8B7"/>
        <bgColor rgb="FFFABF8F"/>
      </patternFill>
    </fill>
    <fill>
      <patternFill patternType="solid">
        <fgColor rgb="FFB6DDE8"/>
        <bgColor rgb="FF99CCFF"/>
      </patternFill>
    </fill>
    <fill>
      <patternFill patternType="solid">
        <fgColor rgb="FFFBD4B4"/>
        <bgColor rgb="FFFABF8F"/>
      </patternFill>
    </fill>
    <fill>
      <patternFill patternType="solid">
        <fgColor rgb="FFFFFF00"/>
        <bgColor rgb="FFFFFF00"/>
      </patternFill>
    </fill>
    <fill>
      <patternFill patternType="solid">
        <fgColor rgb="FFFABF8F"/>
        <bgColor rgb="FFE5B8B7"/>
      </patternFill>
    </fill>
    <fill>
      <patternFill patternType="solid">
        <fgColor rgb="FF66FFCC"/>
        <bgColor rgb="FF99CCFF"/>
      </patternFill>
    </fill>
  </fills>
  <borders count="4">
    <border diagonalDown="false" diagonalUp="false">
      <left/>
      <right/>
      <top/>
      <bottom/>
      <diagonal/>
    </border>
    <border diagonalDown="false" diagonalUp="false">
      <left style="thick"/>
      <right style="thick"/>
      <top style="thick"/>
      <bottom style="thick"/>
      <diagonal/>
    </border>
    <border diagonalDown="false" diagonalUp="false">
      <left style="thick"/>
      <right style="thick"/>
      <top style="thick"/>
      <bottom/>
      <diagonal/>
    </border>
    <border diagonalDown="false" diagonalUp="false">
      <left style="thick"/>
      <right/>
      <top style="thick"/>
      <bottom style="thick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true" applyBorder="true" applyFont="true" applyProtection="true" borderId="0" fillId="0" fontId="0" numFmtId="165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45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4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4" numFmtId="165" xfId="17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5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5" xfId="17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6" numFmtId="165" xfId="17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5" numFmtId="165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2" fontId="7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" fillId="2" fontId="7" numFmtId="165" xfId="17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3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4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" fillId="4" fontId="8" numFmtId="165" xfId="17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" fillId="5" fontId="8" numFmtId="165" xfId="17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9" numFmtId="165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9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2" fontId="1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" fillId="2" fontId="11" numFmtId="165" xfId="17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3" fontId="9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4" fontId="9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" fillId="4" fontId="9" numFmtId="165" xfId="17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2" fontId="11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11" numFmtId="165" xfId="17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3" fontId="9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4" fontId="9" numFmtId="165" xfId="17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5" fontId="8" numFmtId="165" xfId="17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4" fontId="9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2" fontId="11" numFmtId="165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2" fontId="11" numFmtId="165" xfId="0">
      <alignment horizontal="left" indent="0" shrinkToFit="false" textRotation="0" vertical="bottom" wrapText="false"/>
      <protection hidden="false" locked="true"/>
    </xf>
    <xf applyAlignment="true" applyBorder="false" applyFont="true" applyProtection="false" borderId="0" fillId="0" fontId="9" numFmtId="165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9" numFmtId="165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" fillId="2" fontId="11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2" fontId="11" numFmtId="165" xfId="17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" fillId="3" fontId="9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4" fontId="9" numFmtId="165" xfId="17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5" fontId="8" numFmtId="165" xfId="17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" fillId="4" fontId="9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6" fontId="7" numFmtId="165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6" fontId="8" numFmtId="165" xfId="17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7" fontId="8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6" fontId="8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6" fontId="8" numFmtId="165" xfId="17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8" fontId="8" numFmtId="165" xfId="17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6" fontId="7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6" fontId="7" numFmtId="165" xfId="17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6" fontId="8" numFmtId="164" xfId="0">
      <alignment horizontal="right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5B8B7"/>
      <rgbColor rgb="FF808080"/>
      <rgbColor rgb="FF9999FF"/>
      <rgbColor rgb="FF993366"/>
      <rgbColor rgb="FFFBD4B4"/>
      <rgbColor rgb="FFCCFFFF"/>
      <rgbColor rgb="FF660066"/>
      <rgbColor rgb="FFFF8080"/>
      <rgbColor rgb="FF0066CC"/>
      <rgbColor rgb="FFB6DD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BF8F"/>
      <rgbColor rgb="FF3366FF"/>
      <rgbColor rgb="FF66FF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42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A2" activeCellId="0" pane="topLeft" sqref="A2"/>
    </sheetView>
  </sheetViews>
  <sheetFormatPr defaultRowHeight="15"/>
  <cols>
    <col collapsed="false" hidden="false" max="1" min="1" style="1" width="29.8622448979592"/>
    <col collapsed="false" hidden="false" max="2" min="2" style="2" width="11.8622448979592"/>
    <col collapsed="false" hidden="false" max="3" min="3" style="0" width="3.70918367346939"/>
    <col collapsed="false" hidden="false" max="4" min="4" style="3" width="36.7091836734694"/>
    <col collapsed="false" hidden="false" max="5" min="5" style="4" width="12.4183673469388"/>
    <col collapsed="false" hidden="false" max="6" min="6" style="5" width="15.4234693877551"/>
    <col collapsed="false" hidden="false" max="7" min="7" style="6" width="12.4183673469388"/>
    <col collapsed="false" hidden="false" max="1025" min="8" style="0" width="9.14285714285714"/>
  </cols>
  <sheetData>
    <row collapsed="false" customFormat="true" customHeight="true" hidden="false" ht="22.5" outlineLevel="0" r="1" s="14">
      <c r="A1" s="7" t="s">
        <v>0</v>
      </c>
      <c r="B1" s="8"/>
      <c r="C1" s="9"/>
      <c r="D1" s="10" t="s">
        <v>1</v>
      </c>
      <c r="E1" s="11" t="s">
        <v>2</v>
      </c>
      <c r="F1" s="12" t="s">
        <v>3</v>
      </c>
      <c r="G1" s="13"/>
    </row>
    <row collapsed="false" customFormat="true" customHeight="false" hidden="false" ht="13.3" outlineLevel="0" r="2" s="14">
      <c r="A2" s="15"/>
      <c r="B2" s="16"/>
      <c r="C2" s="17"/>
      <c r="D2" s="18"/>
      <c r="E2" s="19"/>
      <c r="F2" s="12"/>
      <c r="G2" s="13"/>
    </row>
    <row collapsed="false" customFormat="false" customHeight="false" hidden="false" ht="15" outlineLevel="0" r="3">
      <c r="A3" s="20"/>
      <c r="B3" s="21"/>
      <c r="C3" s="22"/>
      <c r="D3" s="18"/>
      <c r="E3" s="23"/>
      <c r="F3" s="24"/>
    </row>
    <row collapsed="false" customFormat="false" customHeight="false" hidden="false" ht="15" outlineLevel="0" r="4">
      <c r="A4" s="20"/>
      <c r="B4" s="21"/>
      <c r="C4" s="22"/>
      <c r="D4" s="25" t="s">
        <v>4</v>
      </c>
      <c r="E4" s="23" t="n">
        <v>3188.71</v>
      </c>
      <c r="F4" s="24" t="n">
        <f aca="false">E4-B4</f>
        <v>3188.71</v>
      </c>
    </row>
    <row collapsed="false" customFormat="false" customHeight="false" hidden="false" ht="15" outlineLevel="0" r="5">
      <c r="A5" s="20"/>
      <c r="B5" s="21"/>
      <c r="C5" s="22"/>
      <c r="D5" s="25" t="s">
        <v>5</v>
      </c>
      <c r="E5" s="23" t="n">
        <f aca="false">2924-68+136</f>
        <v>2992</v>
      </c>
      <c r="F5" s="24" t="n">
        <v>2992</v>
      </c>
    </row>
    <row collapsed="false" customFormat="false" customHeight="false" hidden="false" ht="15" outlineLevel="0" r="6">
      <c r="A6" s="26"/>
      <c r="B6" s="21"/>
      <c r="C6" s="22"/>
      <c r="D6" s="25"/>
      <c r="E6" s="23"/>
      <c r="F6" s="24"/>
    </row>
    <row collapsed="false" customFormat="false" customHeight="false" hidden="false" ht="15" outlineLevel="0" r="7">
      <c r="A7" s="20"/>
      <c r="B7" s="21"/>
      <c r="C7" s="22"/>
      <c r="D7" s="25"/>
      <c r="E7" s="23"/>
      <c r="F7" s="24"/>
    </row>
    <row collapsed="false" customFormat="false" customHeight="false" hidden="false" ht="15" outlineLevel="0" r="8">
      <c r="A8" s="20" t="s">
        <v>6</v>
      </c>
      <c r="B8" s="21" t="n">
        <v>1254.77</v>
      </c>
      <c r="C8" s="22"/>
      <c r="D8" s="25" t="s">
        <v>7</v>
      </c>
      <c r="E8" s="23" t="n">
        <v>1635</v>
      </c>
      <c r="F8" s="24" t="n">
        <f aca="false">E8-B8</f>
        <v>380.23</v>
      </c>
    </row>
    <row collapsed="false" customFormat="false" customHeight="false" hidden="false" ht="15" outlineLevel="0" r="9">
      <c r="A9" s="27" t="s">
        <v>8</v>
      </c>
      <c r="B9" s="21" t="n">
        <v>1065.18</v>
      </c>
      <c r="C9" s="22"/>
      <c r="D9" s="25" t="s">
        <v>9</v>
      </c>
      <c r="E9" s="23" t="n">
        <f aca="false">57+96.95+27+95+309+250+232+332+178+153+13+311+151+235</f>
        <v>2439.95</v>
      </c>
      <c r="F9" s="24" t="n">
        <f aca="false">E9-B9</f>
        <v>1374.77</v>
      </c>
    </row>
    <row collapsed="false" customFormat="false" customHeight="false" hidden="false" ht="15" outlineLevel="0" r="10">
      <c r="A10" s="26"/>
      <c r="B10" s="21"/>
      <c r="C10" s="22"/>
      <c r="D10" s="25"/>
      <c r="E10" s="23"/>
      <c r="F10" s="24"/>
    </row>
    <row collapsed="false" customFormat="false" customHeight="false" hidden="false" ht="15" outlineLevel="0" r="11">
      <c r="A11" s="26" t="s">
        <v>10</v>
      </c>
      <c r="B11" s="21"/>
      <c r="C11" s="22"/>
      <c r="D11" s="25" t="s">
        <v>11</v>
      </c>
      <c r="E11" s="23" t="n">
        <v>3955.75</v>
      </c>
      <c r="F11" s="24" t="n">
        <f aca="false">E11-B11</f>
        <v>3955.75</v>
      </c>
    </row>
    <row collapsed="false" customFormat="false" customHeight="false" hidden="false" ht="15" outlineLevel="0" r="12">
      <c r="A12" s="26"/>
      <c r="B12" s="21"/>
      <c r="C12" s="22"/>
      <c r="D12" s="25"/>
      <c r="E12" s="23"/>
      <c r="F12" s="24"/>
      <c r="G12" s="28" t="n">
        <f aca="false">2992/17</f>
        <v>176</v>
      </c>
    </row>
    <row collapsed="false" customFormat="false" customHeight="false" hidden="false" ht="15" outlineLevel="0" r="13">
      <c r="A13" s="26" t="s">
        <v>12</v>
      </c>
      <c r="B13" s="21" t="n">
        <v>200</v>
      </c>
      <c r="C13" s="22"/>
      <c r="D13" s="25"/>
      <c r="E13" s="23"/>
      <c r="F13" s="24"/>
    </row>
    <row collapsed="false" customFormat="false" customHeight="false" hidden="false" ht="15" outlineLevel="0" r="14">
      <c r="A14" s="26" t="s">
        <v>13</v>
      </c>
      <c r="B14" s="21" t="n">
        <v>300</v>
      </c>
      <c r="C14" s="22"/>
      <c r="D14" s="25" t="s">
        <v>14</v>
      </c>
      <c r="E14" s="23" t="n">
        <v>667.65</v>
      </c>
      <c r="F14" s="24" t="n">
        <f aca="false">E14-B14</f>
        <v>367.65</v>
      </c>
    </row>
    <row collapsed="false" customFormat="false" customHeight="false" hidden="false" ht="15" outlineLevel="0" r="15">
      <c r="A15" s="20" t="s">
        <v>15</v>
      </c>
      <c r="B15" s="21" t="n">
        <v>100</v>
      </c>
      <c r="C15" s="22"/>
      <c r="D15" s="25"/>
      <c r="E15" s="23"/>
      <c r="F15" s="24" t="n">
        <f aca="false">E15-B15</f>
        <v>-100</v>
      </c>
      <c r="H15" s="29"/>
    </row>
    <row collapsed="false" customFormat="false" customHeight="false" hidden="false" ht="15" outlineLevel="0" r="16">
      <c r="A16" s="26" t="s">
        <v>16</v>
      </c>
      <c r="B16" s="21" t="n">
        <f aca="false">232+72</f>
        <v>304</v>
      </c>
      <c r="C16" s="22"/>
      <c r="D16" s="25"/>
      <c r="E16" s="23"/>
      <c r="F16" s="24" t="n">
        <f aca="false">E16-B16</f>
        <v>-304</v>
      </c>
      <c r="H16" s="29" t="n">
        <v>3955.75</v>
      </c>
    </row>
    <row collapsed="false" customFormat="false" customHeight="false" hidden="false" ht="15" outlineLevel="0" r="17">
      <c r="A17" s="26" t="s">
        <v>17</v>
      </c>
      <c r="B17" s="21" t="n">
        <v>52.85</v>
      </c>
      <c r="C17" s="22"/>
      <c r="D17" s="25"/>
      <c r="E17" s="23"/>
      <c r="F17" s="24" t="n">
        <f aca="false">E17-B17</f>
        <v>-52.85</v>
      </c>
    </row>
    <row collapsed="false" customFormat="false" customHeight="false" hidden="false" ht="15" outlineLevel="0" r="18">
      <c r="A18" s="26" t="s">
        <v>18</v>
      </c>
      <c r="B18" s="21" t="n">
        <v>500</v>
      </c>
      <c r="C18" s="22"/>
      <c r="D18" s="25"/>
      <c r="E18" s="23"/>
      <c r="F18" s="24" t="n">
        <f aca="false">E18-B18</f>
        <v>-500</v>
      </c>
    </row>
    <row collapsed="false" customFormat="false" customHeight="false" hidden="false" ht="15" outlineLevel="0" r="19">
      <c r="A19" s="26" t="s">
        <v>19</v>
      </c>
      <c r="B19" s="21" t="n">
        <v>123.67</v>
      </c>
      <c r="C19" s="22"/>
      <c r="D19" s="25"/>
      <c r="E19" s="23"/>
      <c r="F19" s="24" t="n">
        <f aca="false">E19-B19</f>
        <v>-123.67</v>
      </c>
    </row>
    <row collapsed="false" customFormat="false" customHeight="false" hidden="false" ht="15" outlineLevel="0" r="20">
      <c r="A20" s="26" t="s">
        <v>20</v>
      </c>
      <c r="B20" s="21" t="n">
        <v>142.4</v>
      </c>
      <c r="C20" s="22"/>
      <c r="D20" s="25"/>
      <c r="E20" s="23"/>
      <c r="F20" s="24" t="n">
        <f aca="false">E20-B20</f>
        <v>-142.4</v>
      </c>
    </row>
    <row collapsed="false" customFormat="false" customHeight="false" hidden="false" ht="15" outlineLevel="0" r="21">
      <c r="A21" s="26" t="s">
        <v>21</v>
      </c>
      <c r="B21" s="21" t="n">
        <v>250.42</v>
      </c>
      <c r="C21" s="22"/>
      <c r="D21" s="25"/>
      <c r="E21" s="23"/>
      <c r="F21" s="24" t="n">
        <f aca="false">E21-B21</f>
        <v>-250.42</v>
      </c>
    </row>
    <row collapsed="false" customFormat="false" customHeight="false" hidden="false" ht="15" outlineLevel="0" r="22">
      <c r="A22" s="26" t="s">
        <v>22</v>
      </c>
      <c r="B22" s="21" t="n">
        <v>1005.27</v>
      </c>
      <c r="C22" s="22"/>
      <c r="D22" s="25"/>
      <c r="E22" s="23"/>
      <c r="F22" s="24" t="n">
        <f aca="false">E22-B22</f>
        <v>-1005.27</v>
      </c>
    </row>
    <row collapsed="false" customFormat="false" customHeight="false" hidden="false" ht="15" outlineLevel="0" r="23">
      <c r="A23" s="26" t="s">
        <v>23</v>
      </c>
      <c r="B23" s="21" t="n">
        <v>320</v>
      </c>
      <c r="C23" s="22"/>
      <c r="D23" s="25"/>
      <c r="E23" s="23"/>
      <c r="F23" s="24" t="n">
        <f aca="false">E23-B23</f>
        <v>-320</v>
      </c>
    </row>
    <row collapsed="false" customFormat="false" customHeight="false" hidden="false" ht="15" outlineLevel="0" r="24">
      <c r="A24" s="26"/>
      <c r="B24" s="21"/>
      <c r="C24" s="22"/>
      <c r="D24" s="25"/>
      <c r="E24" s="23"/>
      <c r="F24" s="24" t="n">
        <f aca="false">E24-B24</f>
        <v>0</v>
      </c>
    </row>
    <row collapsed="false" customFormat="false" customHeight="false" hidden="false" ht="15" outlineLevel="0" r="25">
      <c r="A25" s="26"/>
      <c r="B25" s="21"/>
      <c r="C25" s="22"/>
      <c r="D25" s="25" t="s">
        <v>24</v>
      </c>
      <c r="E25" s="23" t="n">
        <f aca="false">59.79+0.99</f>
        <v>60.78</v>
      </c>
      <c r="F25" s="24" t="n">
        <f aca="false">E25-B25</f>
        <v>60.78</v>
      </c>
    </row>
    <row collapsed="false" customFormat="false" customHeight="false" hidden="false" ht="15" outlineLevel="0" r="26">
      <c r="A26" s="26" t="s">
        <v>25</v>
      </c>
      <c r="B26" s="21" t="n">
        <v>62.4</v>
      </c>
      <c r="C26" s="22"/>
      <c r="D26" s="25" t="s">
        <v>26</v>
      </c>
      <c r="E26" s="23" t="n">
        <v>55.5</v>
      </c>
      <c r="F26" s="24" t="n">
        <f aca="false">E26-B26</f>
        <v>-6.9</v>
      </c>
    </row>
    <row collapsed="false" customFormat="false" customHeight="false" hidden="false" ht="15" outlineLevel="0" r="27">
      <c r="A27" s="26"/>
      <c r="B27" s="21"/>
      <c r="C27" s="22"/>
      <c r="D27" s="25"/>
      <c r="E27" s="23"/>
      <c r="F27" s="24"/>
    </row>
    <row collapsed="false" customFormat="false" customHeight="false" hidden="false" ht="15" outlineLevel="0" r="28">
      <c r="A28" s="26" t="s">
        <v>27</v>
      </c>
      <c r="B28" s="21" t="n">
        <v>185.43</v>
      </c>
      <c r="C28" s="22"/>
      <c r="D28" s="25"/>
      <c r="E28" s="23"/>
      <c r="F28" s="24" t="n">
        <f aca="false">E28-B28</f>
        <v>-185.43</v>
      </c>
    </row>
    <row collapsed="false" customFormat="false" customHeight="false" hidden="false" ht="15" outlineLevel="0" r="29">
      <c r="A29" s="26"/>
      <c r="B29" s="21"/>
      <c r="C29" s="22"/>
      <c r="D29" s="25"/>
      <c r="E29" s="23"/>
      <c r="F29" s="24" t="n">
        <f aca="false">E29-B29</f>
        <v>0</v>
      </c>
    </row>
    <row collapsed="false" customFormat="false" customHeight="false" hidden="false" ht="15" outlineLevel="0" r="30">
      <c r="A30" s="26"/>
      <c r="B30" s="21"/>
      <c r="C30" s="22"/>
      <c r="D30" s="25"/>
      <c r="E30" s="23"/>
      <c r="F30" s="24" t="n">
        <f aca="false">E30-B30</f>
        <v>0</v>
      </c>
    </row>
    <row collapsed="false" customFormat="false" customHeight="false" hidden="false" ht="15" outlineLevel="0" r="31">
      <c r="A31" s="26"/>
      <c r="B31" s="21"/>
      <c r="C31" s="22"/>
      <c r="D31" s="25"/>
      <c r="E31" s="23"/>
      <c r="F31" s="24"/>
    </row>
    <row collapsed="false" customFormat="false" customHeight="false" hidden="false" ht="15" outlineLevel="0" r="32">
      <c r="A32" s="26" t="s">
        <v>28</v>
      </c>
      <c r="B32" s="21" t="n">
        <v>67.7</v>
      </c>
      <c r="C32" s="22"/>
      <c r="D32" s="25"/>
      <c r="E32" s="23"/>
      <c r="F32" s="24" t="n">
        <f aca="false">E32-B32</f>
        <v>-67.7</v>
      </c>
    </row>
    <row collapsed="false" customFormat="false" customHeight="false" hidden="false" ht="15" outlineLevel="0" r="33">
      <c r="A33" s="20"/>
      <c r="B33" s="21"/>
      <c r="C33" s="22"/>
      <c r="D33" s="25"/>
      <c r="E33" s="23"/>
      <c r="F33" s="24" t="n">
        <f aca="false">E33-B33</f>
        <v>0</v>
      </c>
    </row>
    <row collapsed="false" customFormat="false" customHeight="false" hidden="false" ht="15" outlineLevel="0" r="34">
      <c r="A34" s="20" t="s">
        <v>29</v>
      </c>
      <c r="B34" s="21" t="n">
        <v>75.63</v>
      </c>
      <c r="C34" s="22"/>
      <c r="D34" s="25"/>
      <c r="E34" s="23"/>
      <c r="F34" s="24" t="n">
        <f aca="false">E34-B34</f>
        <v>-75.63</v>
      </c>
    </row>
    <row collapsed="false" customFormat="false" customHeight="false" hidden="false" ht="15" outlineLevel="0" r="35">
      <c r="A35" s="20"/>
      <c r="B35" s="21"/>
      <c r="C35" s="22"/>
      <c r="D35" s="25"/>
      <c r="E35" s="23"/>
      <c r="F35" s="24" t="n">
        <f aca="false">E35-B35</f>
        <v>0</v>
      </c>
    </row>
    <row collapsed="false" customFormat="false" customHeight="false" hidden="false" ht="15" outlineLevel="0" r="36">
      <c r="A36" s="20" t="s">
        <v>30</v>
      </c>
      <c r="B36" s="21" t="n">
        <v>320</v>
      </c>
      <c r="C36" s="22"/>
      <c r="D36" s="25"/>
      <c r="E36" s="23"/>
      <c r="F36" s="24" t="n">
        <f aca="false">E36-B36</f>
        <v>-320</v>
      </c>
    </row>
    <row collapsed="false" customFormat="false" customHeight="false" hidden="false" ht="15" outlineLevel="0" r="37">
      <c r="A37" s="20"/>
      <c r="B37" s="21"/>
      <c r="C37" s="22"/>
      <c r="D37" s="25"/>
      <c r="E37" s="23"/>
      <c r="F37" s="24" t="n">
        <f aca="false">E37-B37</f>
        <v>0</v>
      </c>
    </row>
    <row collapsed="false" customFormat="false" customHeight="false" hidden="false" ht="15" outlineLevel="0" r="38">
      <c r="A38" s="30"/>
      <c r="B38" s="31"/>
      <c r="C38" s="32"/>
      <c r="D38" s="25"/>
      <c r="E38" s="33"/>
      <c r="F38" s="34" t="n">
        <f aca="false">E38-B38</f>
        <v>0</v>
      </c>
    </row>
    <row collapsed="false" customFormat="false" customHeight="false" hidden="false" ht="15" outlineLevel="0" r="39">
      <c r="A39" s="30"/>
      <c r="B39" s="31"/>
      <c r="C39" s="32"/>
      <c r="D39" s="25"/>
      <c r="E39" s="33"/>
      <c r="F39" s="34" t="n">
        <f aca="false">E39-B39</f>
        <v>0</v>
      </c>
    </row>
    <row collapsed="false" customFormat="false" customHeight="false" hidden="false" ht="15.75" outlineLevel="0" r="40">
      <c r="A40" s="30"/>
      <c r="B40" s="31"/>
      <c r="C40" s="32"/>
      <c r="D40" s="35"/>
      <c r="E40" s="33"/>
      <c r="F40" s="34" t="n">
        <f aca="false">E40-B40</f>
        <v>0</v>
      </c>
    </row>
    <row collapsed="false" customFormat="false" customHeight="false" hidden="false" ht="15.75" outlineLevel="0" r="41">
      <c r="A41" s="36" t="s">
        <v>0</v>
      </c>
      <c r="B41" s="37" t="n">
        <f aca="false">SUM(B1:B40)</f>
        <v>6329.72</v>
      </c>
      <c r="C41" s="38"/>
      <c r="D41" s="39" t="s">
        <v>1</v>
      </c>
      <c r="E41" s="40" t="n">
        <f aca="false">SUM(E1:E37)</f>
        <v>14995.34</v>
      </c>
      <c r="F41" s="41" t="n">
        <f aca="false">SUM(F1:F40)</f>
        <v>8865.62</v>
      </c>
    </row>
    <row collapsed="false" customFormat="false" customHeight="false" hidden="false" ht="15.75" outlineLevel="0" r="42">
      <c r="A42" s="42"/>
      <c r="B42" s="43"/>
      <c r="C42" s="38"/>
      <c r="D42" s="44"/>
      <c r="E42" s="40"/>
      <c r="F42" s="41" t="s">
        <v>31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Polaris Office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2010-06-21T07:17:39.00Z</dcterms:created>
  <dc:creator>User</dc:creator>
  <cp:lastModifiedBy>Usuario</cp:lastModifiedBy>
  <dcterms:modified xsi:type="dcterms:W3CDTF">2014-10-24T00:33:16.00Z</dcterms:modified>
  <cp:revision>0</cp:revision>
</cp:coreProperties>
</file>